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890" yWindow="-60" windowWidth="7650" windowHeight="7470" tabRatio="676"/>
  </bookViews>
  <sheets>
    <sheet name="Interactive P balance worksheet" sheetId="1" r:id="rId1"/>
    <sheet name="Nutrient removal table" sheetId="10" r:id="rId2"/>
  </sheets>
  <calcPr calcId="145621"/>
</workbook>
</file>

<file path=xl/calcChain.xml><?xml version="1.0" encoding="utf-8"?>
<calcChain xmlns="http://schemas.openxmlformats.org/spreadsheetml/2006/main">
  <c r="G12" i="1" l="1"/>
  <c r="H12" i="1" s="1"/>
  <c r="G8" i="1" l="1"/>
  <c r="H8" i="1" s="1"/>
  <c r="G6" i="1"/>
  <c r="H6" i="1" s="1"/>
  <c r="G5" i="1"/>
  <c r="H5" i="1" s="1"/>
  <c r="G9" i="1"/>
  <c r="H9" i="1" s="1"/>
  <c r="G10" i="1"/>
  <c r="H10" i="1" s="1"/>
  <c r="G11" i="1"/>
  <c r="H11" i="1" s="1"/>
  <c r="G7" i="1"/>
  <c r="H7" i="1" s="1"/>
  <c r="G13" i="1"/>
  <c r="G4" i="1"/>
  <c r="E14" i="1" l="1"/>
  <c r="H13" i="1" l="1"/>
  <c r="H4" i="1"/>
  <c r="G14" i="1" l="1"/>
  <c r="H14" i="1"/>
</calcChain>
</file>

<file path=xl/sharedStrings.xml><?xml version="1.0" encoding="utf-8"?>
<sst xmlns="http://schemas.openxmlformats.org/spreadsheetml/2006/main" count="76" uniqueCount="53">
  <si>
    <t>Crop</t>
  </si>
  <si>
    <t>Canola</t>
  </si>
  <si>
    <t>Winter wheat</t>
  </si>
  <si>
    <t>Soybeans</t>
  </si>
  <si>
    <t xml:space="preserve">P Applied </t>
  </si>
  <si>
    <t>Annual Balance</t>
  </si>
  <si>
    <t>Total for Rotation</t>
  </si>
  <si>
    <t>Barley</t>
  </si>
  <si>
    <t>Peas</t>
  </si>
  <si>
    <t>Flax</t>
  </si>
  <si>
    <t>Oats</t>
  </si>
  <si>
    <t>Corn (grain)</t>
  </si>
  <si>
    <t xml:space="preserve">Typical Yield </t>
  </si>
  <si>
    <r>
      <t>------------ (lb P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/ac) ------------</t>
    </r>
  </si>
  <si>
    <t>HR Spring wheat</t>
  </si>
  <si>
    <t>Fill in any of the blue cells for typical rotation, yields, and P appl'n</t>
  </si>
  <si>
    <t>Units</t>
  </si>
  <si>
    <t>N</t>
  </si>
  <si>
    <t xml:space="preserve">Alfalfa </t>
  </si>
  <si>
    <t xml:space="preserve">tons/ac </t>
  </si>
  <si>
    <t xml:space="preserve">Barley - Grain </t>
  </si>
  <si>
    <t xml:space="preserve">bu/ac </t>
  </si>
  <si>
    <t xml:space="preserve">Barley - Silage </t>
  </si>
  <si>
    <t xml:space="preserve">dry tons/ac </t>
  </si>
  <si>
    <t xml:space="preserve">Canola </t>
  </si>
  <si>
    <t xml:space="preserve">Corn - Grain </t>
  </si>
  <si>
    <t xml:space="preserve">Corn - Silage </t>
  </si>
  <si>
    <t xml:space="preserve">Dry edible beans </t>
  </si>
  <si>
    <t xml:space="preserve">lb/ac </t>
  </si>
  <si>
    <t xml:space="preserve">Fababeans </t>
  </si>
  <si>
    <t xml:space="preserve">Flax </t>
  </si>
  <si>
    <t xml:space="preserve">Grass hay </t>
  </si>
  <si>
    <t xml:space="preserve">Lentils </t>
  </si>
  <si>
    <t xml:space="preserve">Oats </t>
  </si>
  <si>
    <t xml:space="preserve">Peas </t>
  </si>
  <si>
    <t xml:space="preserve">Potatoes </t>
  </si>
  <si>
    <t xml:space="preserve">cwt/ac </t>
  </si>
  <si>
    <t xml:space="preserve">Rye </t>
  </si>
  <si>
    <t xml:space="preserve">Soybeans </t>
  </si>
  <si>
    <t xml:space="preserve">Wheat - Spring </t>
  </si>
  <si>
    <t xml:space="preserve">Wheat - Winter </t>
  </si>
  <si>
    <t>Sunflowers</t>
  </si>
  <si>
    <t>Other*</t>
  </si>
  <si>
    <t>Derived from Manitoba Soil Fertility Guide, Table 1</t>
  </si>
  <si>
    <r>
      <t xml:space="preserve">Typical Nutrient </t>
    </r>
    <r>
      <rPr>
        <b/>
        <u/>
        <sz val="10"/>
        <color indexed="8"/>
        <rFont val="Arial"/>
        <family val="2"/>
      </rPr>
      <t>Removal</t>
    </r>
    <r>
      <rPr>
        <b/>
        <sz val="10"/>
        <color indexed="8"/>
        <rFont val="Arial"/>
        <family val="2"/>
      </rPr>
      <t xml:space="preserve"> (lb) Per Unit of Crop Grown</t>
    </r>
  </si>
  <si>
    <r>
      <t>P</t>
    </r>
    <r>
      <rPr>
        <b/>
        <vertAlign val="sub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>O</t>
    </r>
    <r>
      <rPr>
        <b/>
        <vertAlign val="subscript"/>
        <sz val="10"/>
        <color indexed="8"/>
        <rFont val="Arial"/>
        <family val="2"/>
      </rPr>
      <t>5</t>
    </r>
  </si>
  <si>
    <t>bu/ac</t>
  </si>
  <si>
    <t>P Removed* 
per unit    per acre</t>
  </si>
  <si>
    <t>Yield Units</t>
  </si>
  <si>
    <t>*P removal figures are estimates from the Manitoba Soil Fertility Guide.</t>
  </si>
  <si>
    <t xml:space="preserve">  For nutrient removal in other crops see table in next worksheet.</t>
  </si>
  <si>
    <t>Notes:  Does not account for nutrients removed when straw or chaff is removed or burned</t>
  </si>
  <si>
    <t>Phosphorus Balance Calculation for a Rotation (version 3 - March 19, 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</si>
</sst>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_ ;[Red]\-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0000F6"/>
      <name val="Calibri"/>
      <family val="2"/>
      <scheme val="minor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vertAlign val="subscript"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1" fontId="1" fillId="2" borderId="1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 wrapText="1"/>
    </xf>
    <xf numFmtId="0" fontId="1" fillId="0" borderId="0" xfId="0" applyFont="1"/>
    <xf numFmtId="49" fontId="1" fillId="2" borderId="4" xfId="0" applyNumberFormat="1" applyFont="1" applyFill="1" applyBorder="1"/>
    <xf numFmtId="1" fontId="1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49" fontId="4" fillId="3" borderId="9" xfId="0" applyNumberFormat="1" applyFont="1" applyFill="1" applyBorder="1"/>
    <xf numFmtId="2" fontId="4" fillId="3" borderId="10" xfId="0" applyNumberFormat="1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6" fontId="1" fillId="2" borderId="11" xfId="0" applyNumberFormat="1" applyFont="1" applyFill="1" applyBorder="1" applyAlignment="1">
      <alignment horizontal="center"/>
    </xf>
    <xf numFmtId="0" fontId="1" fillId="0" borderId="0" xfId="0" applyFont="1" applyFill="1"/>
    <xf numFmtId="49" fontId="5" fillId="0" borderId="2" xfId="0" applyNumberFormat="1" applyFont="1" applyFill="1" applyBorder="1" applyAlignment="1">
      <alignment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49" fontId="1" fillId="4" borderId="6" xfId="0" applyNumberFormat="1" applyFont="1" applyFill="1" applyBorder="1"/>
    <xf numFmtId="0" fontId="3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66" fontId="1" fillId="4" borderId="8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2" borderId="10" xfId="0" quotePrefix="1" applyFont="1" applyFill="1" applyBorder="1" applyAlignment="1">
      <alignment horizontal="center" wrapText="1"/>
    </xf>
    <xf numFmtId="0" fontId="1" fillId="2" borderId="11" xfId="0" quotePrefix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4" fillId="3" borderId="0" xfId="0" applyFont="1" applyFill="1" applyAlignment="1">
      <alignment horizontal="left"/>
    </xf>
    <xf numFmtId="0" fontId="1" fillId="0" borderId="0" xfId="0" applyFont="1"/>
    <xf numFmtId="49" fontId="5" fillId="0" borderId="1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0000F6"/>
      <color rgb="FFC5C5FF"/>
      <color rgb="FFEAF0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tabSelected="1" zoomScale="110" zoomScaleNormal="11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M14" sqref="M14"/>
    </sheetView>
  </sheetViews>
  <sheetFormatPr defaultColWidth="8.85546875" defaultRowHeight="15" x14ac:dyDescent="0.25"/>
  <cols>
    <col min="1" max="1" width="1.28515625" style="1" customWidth="1"/>
    <col min="2" max="2" width="17.85546875" style="1" customWidth="1"/>
    <col min="3" max="3" width="7.42578125" style="2" customWidth="1"/>
    <col min="4" max="4" width="8.28515625" style="2" customWidth="1"/>
    <col min="5" max="6" width="7.5703125" style="2" customWidth="1"/>
    <col min="7" max="7" width="10.140625" style="2" customWidth="1"/>
    <col min="8" max="8" width="8.28515625" style="2" customWidth="1"/>
    <col min="9" max="9" width="1.28515625" style="2" customWidth="1"/>
    <col min="10" max="16384" width="8.85546875" style="1"/>
  </cols>
  <sheetData>
    <row r="1" spans="2:13" ht="18" customHeight="1" thickBot="1" x14ac:dyDescent="0.3">
      <c r="B1" s="46" t="s">
        <v>52</v>
      </c>
    </row>
    <row r="2" spans="2:13" s="3" customFormat="1" ht="28.15" customHeight="1" x14ac:dyDescent="0.25">
      <c r="B2" s="4" t="s">
        <v>0</v>
      </c>
      <c r="C2" s="44" t="s">
        <v>12</v>
      </c>
      <c r="D2" s="44" t="s">
        <v>48</v>
      </c>
      <c r="E2" s="44" t="s">
        <v>4</v>
      </c>
      <c r="F2" s="50" t="s">
        <v>47</v>
      </c>
      <c r="G2" s="50"/>
      <c r="H2" s="5" t="s">
        <v>5</v>
      </c>
      <c r="J2" s="47" t="s">
        <v>51</v>
      </c>
      <c r="K2" s="47"/>
      <c r="L2" s="47"/>
      <c r="M2" s="47"/>
    </row>
    <row r="3" spans="2:13" s="3" customFormat="1" ht="15" customHeight="1" x14ac:dyDescent="0.25">
      <c r="B3" s="7"/>
      <c r="C3" s="8"/>
      <c r="D3" s="8"/>
      <c r="E3" s="48" t="s">
        <v>13</v>
      </c>
      <c r="F3" s="48"/>
      <c r="G3" s="48"/>
      <c r="H3" s="49"/>
      <c r="J3" s="47"/>
      <c r="K3" s="47"/>
      <c r="L3" s="47"/>
      <c r="M3" s="47"/>
    </row>
    <row r="4" spans="2:13" x14ac:dyDescent="0.25">
      <c r="B4" s="10" t="s">
        <v>14</v>
      </c>
      <c r="C4" s="13"/>
      <c r="D4" s="37" t="s">
        <v>46</v>
      </c>
      <c r="E4" s="13"/>
      <c r="F4" s="12">
        <v>0.59</v>
      </c>
      <c r="G4" s="11">
        <f t="shared" ref="G4:G13" si="0">C4*F4</f>
        <v>0</v>
      </c>
      <c r="H4" s="17">
        <f t="shared" ref="H4:H13" si="1">E4-G4</f>
        <v>0</v>
      </c>
      <c r="I4" s="1"/>
    </row>
    <row r="5" spans="2:13" s="9" customFormat="1" x14ac:dyDescent="0.25">
      <c r="B5" s="10" t="s">
        <v>2</v>
      </c>
      <c r="C5" s="13"/>
      <c r="D5" s="37" t="s">
        <v>46</v>
      </c>
      <c r="E5" s="13"/>
      <c r="F5" s="12">
        <v>0.51</v>
      </c>
      <c r="G5" s="11">
        <f t="shared" si="0"/>
        <v>0</v>
      </c>
      <c r="H5" s="17">
        <f t="shared" si="1"/>
        <v>0</v>
      </c>
    </row>
    <row r="6" spans="2:13" s="9" customFormat="1" x14ac:dyDescent="0.25">
      <c r="B6" s="10" t="s">
        <v>7</v>
      </c>
      <c r="C6" s="13"/>
      <c r="D6" s="37" t="s">
        <v>46</v>
      </c>
      <c r="E6" s="13"/>
      <c r="F6" s="12">
        <v>0.42</v>
      </c>
      <c r="G6" s="11">
        <f t="shared" si="0"/>
        <v>0</v>
      </c>
      <c r="H6" s="17">
        <f t="shared" si="1"/>
        <v>0</v>
      </c>
    </row>
    <row r="7" spans="2:13" s="9" customFormat="1" x14ac:dyDescent="0.25">
      <c r="B7" s="10" t="s">
        <v>10</v>
      </c>
      <c r="C7" s="13"/>
      <c r="D7" s="37" t="s">
        <v>46</v>
      </c>
      <c r="E7" s="13"/>
      <c r="F7" s="12">
        <v>0.26</v>
      </c>
      <c r="G7" s="11">
        <f t="shared" si="0"/>
        <v>0</v>
      </c>
      <c r="H7" s="17">
        <f t="shared" si="1"/>
        <v>0</v>
      </c>
    </row>
    <row r="8" spans="2:13" s="9" customFormat="1" x14ac:dyDescent="0.25">
      <c r="B8" s="10" t="s">
        <v>1</v>
      </c>
      <c r="C8" s="13"/>
      <c r="D8" s="37" t="s">
        <v>46</v>
      </c>
      <c r="E8" s="13"/>
      <c r="F8" s="12">
        <v>1.04</v>
      </c>
      <c r="G8" s="11">
        <f t="shared" si="0"/>
        <v>0</v>
      </c>
      <c r="H8" s="17">
        <f t="shared" si="1"/>
        <v>0</v>
      </c>
    </row>
    <row r="9" spans="2:13" s="9" customFormat="1" x14ac:dyDescent="0.25">
      <c r="B9" s="10" t="s">
        <v>3</v>
      </c>
      <c r="C9" s="13"/>
      <c r="D9" s="37" t="s">
        <v>46</v>
      </c>
      <c r="E9" s="13"/>
      <c r="F9" s="12">
        <v>0.84</v>
      </c>
      <c r="G9" s="11">
        <f t="shared" si="0"/>
        <v>0</v>
      </c>
      <c r="H9" s="17">
        <f t="shared" si="1"/>
        <v>0</v>
      </c>
    </row>
    <row r="10" spans="2:13" s="9" customFormat="1" x14ac:dyDescent="0.25">
      <c r="B10" s="10" t="s">
        <v>8</v>
      </c>
      <c r="C10" s="13"/>
      <c r="D10" s="37" t="s">
        <v>46</v>
      </c>
      <c r="E10" s="13"/>
      <c r="F10" s="12">
        <v>0.69</v>
      </c>
      <c r="G10" s="11">
        <f t="shared" si="0"/>
        <v>0</v>
      </c>
      <c r="H10" s="17">
        <f t="shared" si="1"/>
        <v>0</v>
      </c>
    </row>
    <row r="11" spans="2:13" x14ac:dyDescent="0.25">
      <c r="B11" s="10" t="s">
        <v>9</v>
      </c>
      <c r="C11" s="13"/>
      <c r="D11" s="37" t="s">
        <v>46</v>
      </c>
      <c r="E11" s="13"/>
      <c r="F11" s="12">
        <v>0.65</v>
      </c>
      <c r="G11" s="11">
        <f t="shared" si="0"/>
        <v>0</v>
      </c>
      <c r="H11" s="17">
        <f t="shared" si="1"/>
        <v>0</v>
      </c>
      <c r="I11" s="1"/>
    </row>
    <row r="12" spans="2:13" s="9" customFormat="1" x14ac:dyDescent="0.25">
      <c r="B12" s="10" t="s">
        <v>11</v>
      </c>
      <c r="C12" s="13"/>
      <c r="D12" s="37" t="s">
        <v>46</v>
      </c>
      <c r="E12" s="13"/>
      <c r="F12" s="12">
        <v>0.44</v>
      </c>
      <c r="G12" s="11">
        <f t="shared" si="0"/>
        <v>0</v>
      </c>
      <c r="H12" s="17">
        <f t="shared" si="1"/>
        <v>0</v>
      </c>
    </row>
    <row r="13" spans="2:13" x14ac:dyDescent="0.25">
      <c r="B13" s="15" t="s">
        <v>42</v>
      </c>
      <c r="C13" s="14"/>
      <c r="D13" s="14"/>
      <c r="E13" s="14"/>
      <c r="F13" s="16">
        <v>0</v>
      </c>
      <c r="G13" s="6">
        <f t="shared" si="0"/>
        <v>0</v>
      </c>
      <c r="H13" s="18">
        <f t="shared" si="1"/>
        <v>0</v>
      </c>
      <c r="I13" s="1"/>
    </row>
    <row r="14" spans="2:13" ht="15.75" thickBot="1" x14ac:dyDescent="0.3">
      <c r="B14" s="39" t="s">
        <v>6</v>
      </c>
      <c r="C14" s="40"/>
      <c r="D14" s="40"/>
      <c r="E14" s="41">
        <f>SUM(E4:E13)</f>
        <v>0</v>
      </c>
      <c r="F14" s="41"/>
      <c r="G14" s="42">
        <f>SUM(G4:G13)</f>
        <v>0</v>
      </c>
      <c r="H14" s="43">
        <f>SUM(H4:H13)</f>
        <v>0</v>
      </c>
      <c r="I14" s="1"/>
    </row>
    <row r="15" spans="2:13" ht="6" customHeight="1" x14ac:dyDescent="0.25"/>
    <row r="16" spans="2:13" x14ac:dyDescent="0.25">
      <c r="B16" s="51" t="s">
        <v>15</v>
      </c>
      <c r="C16" s="51"/>
      <c r="D16" s="51"/>
      <c r="E16" s="51"/>
      <c r="F16" s="51"/>
      <c r="G16" s="51"/>
      <c r="H16" s="51"/>
      <c r="I16" s="38"/>
    </row>
    <row r="17" spans="2:8" x14ac:dyDescent="0.25">
      <c r="B17" s="52" t="s">
        <v>49</v>
      </c>
      <c r="C17" s="52"/>
      <c r="D17" s="52"/>
      <c r="E17" s="52"/>
      <c r="F17" s="52"/>
      <c r="G17" s="52"/>
      <c r="H17" s="52"/>
    </row>
    <row r="18" spans="2:8" x14ac:dyDescent="0.25">
      <c r="B18" s="52" t="s">
        <v>50</v>
      </c>
      <c r="C18" s="52"/>
      <c r="D18" s="52"/>
      <c r="E18" s="52"/>
      <c r="F18" s="52"/>
      <c r="G18" s="52"/>
      <c r="H18" s="52"/>
    </row>
  </sheetData>
  <sheetProtection insertRows="0" selectLockedCells="1"/>
  <mergeCells count="6">
    <mergeCell ref="J2:M3"/>
    <mergeCell ref="E3:H3"/>
    <mergeCell ref="F2:G2"/>
    <mergeCell ref="B16:H16"/>
    <mergeCell ref="B18:H18"/>
    <mergeCell ref="B17:H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"/>
  <sheetViews>
    <sheetView workbookViewId="0">
      <selection activeCell="H6" sqref="H6"/>
    </sheetView>
  </sheetViews>
  <sheetFormatPr defaultColWidth="8.85546875" defaultRowHeight="15" x14ac:dyDescent="0.25"/>
  <cols>
    <col min="1" max="1" width="8.85546875" style="45"/>
    <col min="2" max="2" width="15.85546875" style="19" customWidth="1"/>
    <col min="3" max="3" width="11.85546875" style="19" customWidth="1"/>
    <col min="4" max="5" width="8.85546875" style="19"/>
    <col min="6" max="16384" width="8.85546875" style="45"/>
  </cols>
  <sheetData>
    <row r="1" spans="2:5" ht="15.75" thickBot="1" x14ac:dyDescent="0.3"/>
    <row r="2" spans="2:5" ht="55.15" customHeight="1" x14ac:dyDescent="0.25">
      <c r="B2" s="53" t="s">
        <v>0</v>
      </c>
      <c r="C2" s="20"/>
      <c r="D2" s="55" t="s">
        <v>44</v>
      </c>
      <c r="E2" s="56"/>
    </row>
    <row r="3" spans="2:5" x14ac:dyDescent="0.25">
      <c r="B3" s="54"/>
      <c r="C3" s="21" t="s">
        <v>16</v>
      </c>
      <c r="D3" s="22" t="s">
        <v>17</v>
      </c>
      <c r="E3" s="23" t="s">
        <v>45</v>
      </c>
    </row>
    <row r="4" spans="2:5" x14ac:dyDescent="0.25">
      <c r="B4" s="24" t="s">
        <v>18</v>
      </c>
      <c r="C4" s="25" t="s">
        <v>19</v>
      </c>
      <c r="D4" s="26">
        <v>58</v>
      </c>
      <c r="E4" s="27">
        <v>13.8</v>
      </c>
    </row>
    <row r="5" spans="2:5" x14ac:dyDescent="0.25">
      <c r="B5" s="24" t="s">
        <v>20</v>
      </c>
      <c r="C5" s="25" t="s">
        <v>21</v>
      </c>
      <c r="D5" s="28">
        <v>0.97</v>
      </c>
      <c r="E5" s="29">
        <v>0.43</v>
      </c>
    </row>
    <row r="6" spans="2:5" x14ac:dyDescent="0.25">
      <c r="B6" s="24" t="s">
        <v>22</v>
      </c>
      <c r="C6" s="25" t="s">
        <v>23</v>
      </c>
      <c r="D6" s="26">
        <v>34.4</v>
      </c>
      <c r="E6" s="27">
        <v>11.8</v>
      </c>
    </row>
    <row r="7" spans="2:5" x14ac:dyDescent="0.25">
      <c r="B7" s="24" t="s">
        <v>24</v>
      </c>
      <c r="C7" s="25" t="s">
        <v>21</v>
      </c>
      <c r="D7" s="28">
        <v>1.93</v>
      </c>
      <c r="E7" s="29">
        <v>1.04</v>
      </c>
    </row>
    <row r="8" spans="2:5" x14ac:dyDescent="0.25">
      <c r="B8" s="24" t="s">
        <v>25</v>
      </c>
      <c r="C8" s="25" t="s">
        <v>21</v>
      </c>
      <c r="D8" s="28">
        <v>0.97</v>
      </c>
      <c r="E8" s="29">
        <v>0.44</v>
      </c>
    </row>
    <row r="9" spans="2:5" x14ac:dyDescent="0.25">
      <c r="B9" s="24" t="s">
        <v>26</v>
      </c>
      <c r="C9" s="25" t="s">
        <v>23</v>
      </c>
      <c r="D9" s="26">
        <v>31.2</v>
      </c>
      <c r="E9" s="27">
        <v>12.7</v>
      </c>
    </row>
    <row r="10" spans="2:5" x14ac:dyDescent="0.25">
      <c r="B10" s="24" t="s">
        <v>27</v>
      </c>
      <c r="C10" s="25" t="s">
        <v>28</v>
      </c>
      <c r="D10" s="30">
        <v>4.2000000000000003E-2</v>
      </c>
      <c r="E10" s="31">
        <v>1.4E-2</v>
      </c>
    </row>
    <row r="11" spans="2:5" x14ac:dyDescent="0.25">
      <c r="B11" s="24" t="s">
        <v>29</v>
      </c>
      <c r="C11" s="25" t="s">
        <v>28</v>
      </c>
      <c r="D11" s="30">
        <v>0.05</v>
      </c>
      <c r="E11" s="31">
        <v>1.7999999999999999E-2</v>
      </c>
    </row>
    <row r="12" spans="2:5" x14ac:dyDescent="0.25">
      <c r="B12" s="24" t="s">
        <v>30</v>
      </c>
      <c r="C12" s="25" t="s">
        <v>21</v>
      </c>
      <c r="D12" s="28">
        <v>2.13</v>
      </c>
      <c r="E12" s="29">
        <v>0.65</v>
      </c>
    </row>
    <row r="13" spans="2:5" x14ac:dyDescent="0.25">
      <c r="B13" s="24" t="s">
        <v>31</v>
      </c>
      <c r="C13" s="25" t="s">
        <v>19</v>
      </c>
      <c r="D13" s="26">
        <v>34.200000000000003</v>
      </c>
      <c r="E13" s="27">
        <v>10</v>
      </c>
    </row>
    <row r="14" spans="2:5" x14ac:dyDescent="0.25">
      <c r="B14" s="24" t="s">
        <v>32</v>
      </c>
      <c r="C14" s="25" t="s">
        <v>28</v>
      </c>
      <c r="D14" s="30">
        <v>3.4000000000000002E-2</v>
      </c>
      <c r="E14" s="31">
        <v>0.01</v>
      </c>
    </row>
    <row r="15" spans="2:5" x14ac:dyDescent="0.25">
      <c r="B15" s="24" t="s">
        <v>33</v>
      </c>
      <c r="C15" s="25" t="s">
        <v>21</v>
      </c>
      <c r="D15" s="28">
        <v>0.62</v>
      </c>
      <c r="E15" s="29">
        <v>0.26</v>
      </c>
    </row>
    <row r="16" spans="2:5" x14ac:dyDescent="0.25">
      <c r="B16" s="24" t="s">
        <v>34</v>
      </c>
      <c r="C16" s="25" t="s">
        <v>21</v>
      </c>
      <c r="D16" s="28">
        <v>2.34</v>
      </c>
      <c r="E16" s="29">
        <v>0.69</v>
      </c>
    </row>
    <row r="17" spans="2:5" x14ac:dyDescent="0.25">
      <c r="B17" s="24" t="s">
        <v>35</v>
      </c>
      <c r="C17" s="25" t="s">
        <v>36</v>
      </c>
      <c r="D17" s="28">
        <v>0.32</v>
      </c>
      <c r="E17" s="29">
        <v>0.09</v>
      </c>
    </row>
    <row r="18" spans="2:5" x14ac:dyDescent="0.25">
      <c r="B18" s="24" t="s">
        <v>37</v>
      </c>
      <c r="C18" s="25" t="s">
        <v>21</v>
      </c>
      <c r="D18" s="28">
        <v>1.06</v>
      </c>
      <c r="E18" s="29">
        <v>0.45</v>
      </c>
    </row>
    <row r="19" spans="2:5" x14ac:dyDescent="0.25">
      <c r="B19" s="24" t="s">
        <v>38</v>
      </c>
      <c r="C19" s="25" t="s">
        <v>21</v>
      </c>
      <c r="D19" s="28">
        <v>3.87</v>
      </c>
      <c r="E19" s="29">
        <v>0.84</v>
      </c>
    </row>
    <row r="20" spans="2:5" x14ac:dyDescent="0.25">
      <c r="B20" s="24" t="s">
        <v>41</v>
      </c>
      <c r="C20" s="25" t="s">
        <v>28</v>
      </c>
      <c r="D20" s="30">
        <v>2.7E-2</v>
      </c>
      <c r="E20" s="31">
        <v>1.0999999999999999E-2</v>
      </c>
    </row>
    <row r="21" spans="2:5" x14ac:dyDescent="0.25">
      <c r="B21" s="24" t="s">
        <v>39</v>
      </c>
      <c r="C21" s="25" t="s">
        <v>21</v>
      </c>
      <c r="D21" s="28">
        <v>1.5</v>
      </c>
      <c r="E21" s="29">
        <v>0.59</v>
      </c>
    </row>
    <row r="22" spans="2:5" ht="15.75" thickBot="1" x14ac:dyDescent="0.3">
      <c r="B22" s="32" t="s">
        <v>40</v>
      </c>
      <c r="C22" s="33" t="s">
        <v>21</v>
      </c>
      <c r="D22" s="34">
        <v>1.04</v>
      </c>
      <c r="E22" s="35">
        <v>0.51</v>
      </c>
    </row>
    <row r="24" spans="2:5" x14ac:dyDescent="0.25">
      <c r="B24" s="36" t="s">
        <v>43</v>
      </c>
    </row>
  </sheetData>
  <mergeCells count="2">
    <mergeCell ref="B2:B3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Interactive P balance worksheet</vt:lpstr>
      <vt:lpstr>Nutrient removal table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Flaten</dc:creator>
  <cp:lastModifiedBy>Kristen Podolsky</cp:lastModifiedBy>
  <dcterms:created xsi:type="dcterms:W3CDTF">2014-01-25T20:22:44Z</dcterms:created>
  <dcterms:modified xsi:type="dcterms:W3CDTF">2014-04-15T14:49:31Z</dcterms:modified>
</cp:coreProperties>
</file>